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/>
  </bookViews>
  <sheets>
    <sheet name="Прил.7" sheetId="11" r:id="rId1"/>
  </sheets>
  <definedNames>
    <definedName name="_xlnm.Print_Area" localSheetId="0">Прил.7!$A$1:$T$63</definedName>
  </definedNames>
  <calcPr calcId="125725"/>
</workbook>
</file>

<file path=xl/calcChain.xml><?xml version="1.0" encoding="utf-8"?>
<calcChain xmlns="http://schemas.openxmlformats.org/spreadsheetml/2006/main">
  <c r="S30" i="11"/>
  <c r="R30" l="1"/>
  <c r="M49"/>
  <c r="J46"/>
  <c r="M40"/>
  <c r="M38" s="1"/>
  <c r="L40"/>
  <c r="L38" s="1"/>
  <c r="M36"/>
  <c r="M34" s="1"/>
  <c r="L36"/>
  <c r="L34" s="1"/>
  <c r="M33"/>
  <c r="M31" s="1"/>
  <c r="L33"/>
  <c r="L31" s="1"/>
  <c r="K49"/>
  <c r="K47" s="1"/>
  <c r="J49"/>
  <c r="J47" s="1"/>
  <c r="K27"/>
  <c r="J27"/>
  <c r="K40" l="1"/>
  <c r="K24" l="1"/>
  <c r="K22" s="1"/>
  <c r="J24"/>
  <c r="J22" s="1"/>
  <c r="K46"/>
  <c r="K44" s="1"/>
  <c r="J44"/>
  <c r="K38"/>
  <c r="J40"/>
  <c r="J38" s="1"/>
  <c r="K36"/>
  <c r="K34" s="1"/>
  <c r="J36"/>
  <c r="J34" s="1"/>
  <c r="K33"/>
  <c r="K31" s="1"/>
  <c r="J33"/>
  <c r="J31" s="1"/>
</calcChain>
</file>

<file path=xl/comments1.xml><?xml version="1.0" encoding="utf-8"?>
<comments xmlns="http://schemas.openxmlformats.org/spreadsheetml/2006/main">
  <authors>
    <author>Иванова</author>
  </authors>
  <commentList>
    <comment ref="R28" authorId="0">
      <text>
        <r>
          <rPr>
            <b/>
            <sz val="9"/>
            <color indexed="81"/>
            <rFont val="Tahoma"/>
            <family val="2"/>
            <charset val="204"/>
          </rPr>
          <t>Иванова:</t>
        </r>
        <r>
          <rPr>
            <sz val="9"/>
            <color indexed="81"/>
            <rFont val="Tahoma"/>
            <family val="2"/>
            <charset val="204"/>
          </rPr>
          <t xml:space="preserve">
я исправила. Поправьте в совм документе
</t>
        </r>
      </text>
    </comment>
    <comment ref="R30" authorId="0">
      <text>
        <r>
          <rPr>
            <b/>
            <sz val="9"/>
            <color indexed="81"/>
            <rFont val="Tahoma"/>
            <family val="2"/>
            <charset val="204"/>
          </rPr>
          <t>Иванова:</t>
        </r>
        <r>
          <rPr>
            <sz val="9"/>
            <color indexed="81"/>
            <rFont val="Tahoma"/>
            <family val="2"/>
            <charset val="204"/>
          </rPr>
          <t xml:space="preserve">
я исправила. Поправьте в совм документе
</t>
        </r>
      </text>
    </comment>
    <comment ref="S30" authorId="0">
      <text>
        <r>
          <rPr>
            <b/>
            <sz val="9"/>
            <color indexed="81"/>
            <rFont val="Tahoma"/>
            <family val="2"/>
            <charset val="204"/>
          </rPr>
          <t>Иванова:</t>
        </r>
        <r>
          <rPr>
            <sz val="9"/>
            <color indexed="81"/>
            <rFont val="Tahoma"/>
            <family val="2"/>
            <charset val="204"/>
          </rPr>
          <t xml:space="preserve">
я исправила. Поправьте в совм документе
</t>
        </r>
      </text>
    </comment>
  </commentList>
</comments>
</file>

<file path=xl/sharedStrings.xml><?xml version="1.0" encoding="utf-8"?>
<sst xmlns="http://schemas.openxmlformats.org/spreadsheetml/2006/main" count="232" uniqueCount="89">
  <si>
    <t>Наименование ГРБС</t>
  </si>
  <si>
    <t>Код бюджетной классификации</t>
  </si>
  <si>
    <t>ГРБС</t>
  </si>
  <si>
    <t>ЦСР</t>
  </si>
  <si>
    <t>ВР</t>
  </si>
  <si>
    <t>в том числе по ГРБС:</t>
  </si>
  <si>
    <t>Подпрограмма 1</t>
  </si>
  <si>
    <t>всего расходные обязательства по  мероприятию подпрограммы</t>
  </si>
  <si>
    <t>Подпрограмма 2</t>
  </si>
  <si>
    <t>Подпрограмма 3</t>
  </si>
  <si>
    <t>РзПр</t>
  </si>
  <si>
    <t>Наименование программы, подпрограммы</t>
  </si>
  <si>
    <t>Статус (муниципальная программа, подпрограмма)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</si>
  <si>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</si>
  <si>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</si>
  <si>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</si>
  <si>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</si>
  <si>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</si>
  <si>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</si>
  <si>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</si>
  <si>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всего расходные обязательства по  подпрограмме</t>
  </si>
  <si>
    <t>Муниципальная
программа</t>
  </si>
  <si>
    <t>Администрация ЗАТО г. Железногорск</t>
  </si>
  <si>
    <t>всего расходные обязательства по  программе</t>
  </si>
  <si>
    <t>мероприятие 4
подпрограммы 2</t>
  </si>
  <si>
    <t>мероприятие 5
подпрограммы 2</t>
  </si>
  <si>
    <t>факт</t>
  </si>
  <si>
    <t>план</t>
  </si>
  <si>
    <t>январь-март</t>
  </si>
  <si>
    <t>значение на конец года</t>
  </si>
  <si>
    <t xml:space="preserve">Приложение № 7
к Порядку принятия решений о разработке, формировании и реализации муниципальных программ ЗАТО Железногорск </t>
  </si>
  <si>
    <r>
      <t xml:space="preserve">Информация об использовании бюджетных ассигнований местного бюджета и иных средств
</t>
    </r>
    <r>
      <rPr>
        <sz val="12"/>
        <rFont val="Times New Roman"/>
        <family val="1"/>
        <charset val="204"/>
      </rPr>
      <t>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  </r>
  </si>
  <si>
    <t>январь -июнь</t>
  </si>
  <si>
    <t>январь -сентябрь</t>
  </si>
  <si>
    <t>Расходы по годам</t>
  </si>
  <si>
    <t>Примечания</t>
  </si>
  <si>
    <t>рублей</t>
  </si>
  <si>
    <t>Обращение с отходами на территории ЗАТО Железногорск</t>
  </si>
  <si>
    <t>Содержание и эксплуатация полигона ТБО по пос.Подгорный</t>
  </si>
  <si>
    <t>Ликвидация несанкционированных свалок и санитарная вырубка деревьев на территории ЗАТО Железногорск</t>
  </si>
  <si>
    <t>009</t>
  </si>
  <si>
    <t>0503</t>
  </si>
  <si>
    <t>0610001</t>
  </si>
  <si>
    <t>0610002</t>
  </si>
  <si>
    <t>Администрация ЗАТО г.Железногорск</t>
  </si>
  <si>
    <t>Обеспечение благоприятной окружающей среды, улучшение социально-экономических условий проживания населения</t>
  </si>
  <si>
    <t>Организация и проведение конкурса "Лучший сад"</t>
  </si>
  <si>
    <t>Организация и проведение конкурса "Лучший гараж"</t>
  </si>
  <si>
    <t>01 13</t>
  </si>
  <si>
    <t>0620001</t>
  </si>
  <si>
    <t>0620002</t>
  </si>
  <si>
    <t>0620003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</si>
  <si>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</si>
  <si>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0405</t>
  </si>
  <si>
    <t>0627518</t>
  </si>
  <si>
    <t xml:space="preserve">04 07 </t>
  </si>
  <si>
    <t>0630000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</si>
  <si>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</si>
  <si>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Повышение эффективности мероприятий по охране, защите и воспроизводству городских лесов, лесов особо охраняемых территорий , расположенных в границах ЗАТО Железногорск</t>
  </si>
  <si>
    <t>0630002</t>
  </si>
  <si>
    <t>0610003</t>
  </si>
  <si>
    <t>Х</t>
  </si>
  <si>
    <t>0600000</t>
  </si>
  <si>
    <t>0620000</t>
  </si>
  <si>
    <t>0610000</t>
  </si>
  <si>
    <t>244</t>
  </si>
  <si>
    <t xml:space="preserve">04 05 </t>
  </si>
  <si>
    <t xml:space="preserve">"Охрана окружающей среды, воспроизводство природных ресурсов на территории ЗАТО Железногорск" </t>
  </si>
  <si>
    <t>2014 (отчетный год)</t>
  </si>
  <si>
    <t>2015 год</t>
  </si>
  <si>
    <t>Содержание и эксплуатация площадки временного накопления бытовых и промышленных отходов  г.Железногорска</t>
  </si>
  <si>
    <t>мероприятие 4
подпрограммы 1</t>
  </si>
  <si>
    <t xml:space="preserve">Организация и проведение акарицидных обработок мест массового отдыха населения </t>
  </si>
  <si>
    <t xml:space="preserve">Софинансирование расходов на организацию и проведение акарицидных обработок мест массового отдыха населения </t>
  </si>
  <si>
    <t>0620005</t>
  </si>
  <si>
    <t>0627555</t>
  </si>
  <si>
    <t>15 393 347,41</t>
  </si>
  <si>
    <t>5 346 140,27</t>
  </si>
  <si>
    <t xml:space="preserve">Содержание и эксплуатация полигона твердых-бытовых отходов, назначение: сооружение коммунального хозяйства , площадь 170 00 кв.м, адрес (местонахождение) объекта: Российская Федерация, Красноярский край, ЗАТО Железногорск, г.Железногорск, территория полигона ТБО западнее г.Железногорск, сооружение1 </t>
  </si>
  <si>
    <t>0610005</t>
  </si>
  <si>
    <t>мероприятие 6
подпрограммы 2</t>
  </si>
  <si>
    <t>Отлов, учет, содержание и иное  обращение с безнадзорными животными</t>
  </si>
  <si>
    <t>0620004</t>
  </si>
  <si>
    <t>300 00,0</t>
  </si>
  <si>
    <t>Плановый период</t>
  </si>
  <si>
    <t>Организация и проведение конкурса             "Лучший двор"</t>
  </si>
  <si>
    <t xml:space="preserve">        Т.В. Синкина</t>
  </si>
  <si>
    <t>И.О. руководителя Управления городского хозяйства
Администрации ЗАТО г. Железногорск</t>
  </si>
  <si>
    <t xml:space="preserve">исп. Шахина И.А., 76-55-62 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</si>
</sst>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"/>
      <family val="1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0" xfId="0" applyFont="1"/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2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vertical="top" wrapText="1"/>
    </xf>
    <xf numFmtId="4" fontId="2" fillId="0" borderId="8" xfId="0" applyNumberFormat="1" applyFont="1" applyBorder="1" applyAlignment="1">
      <alignment horizontal="center" vertical="center"/>
    </xf>
    <xf numFmtId="0" fontId="4" fillId="0" borderId="13" xfId="0" applyFont="1" applyBorder="1"/>
    <xf numFmtId="0" fontId="4" fillId="0" borderId="0" xfId="0" applyFont="1" applyBorder="1"/>
    <xf numFmtId="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vertical="top" wrapText="1"/>
    </xf>
    <xf numFmtId="4" fontId="2" fillId="4" borderId="1" xfId="0" applyNumberFormat="1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9" fillId="0" borderId="0" xfId="0" applyFont="1"/>
    <xf numFmtId="49" fontId="2" fillId="4" borderId="1" xfId="0" applyNumberFormat="1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" fontId="2" fillId="4" borderId="0" xfId="0" applyNumberFormat="1" applyFont="1" applyFill="1"/>
    <xf numFmtId="164" fontId="2" fillId="4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10" fillId="4" borderId="0" xfId="0" applyNumberFormat="1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/>
    </xf>
    <xf numFmtId="49" fontId="10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T66"/>
  <sheetViews>
    <sheetView tabSelected="1" view="pageBreakPreview" topLeftCell="C1" zoomScale="80" zoomScaleNormal="100" zoomScaleSheetLayoutView="80" workbookViewId="0">
      <selection activeCell="P37" sqref="P37"/>
    </sheetView>
  </sheetViews>
  <sheetFormatPr defaultColWidth="9.109375" defaultRowHeight="13.8"/>
  <cols>
    <col min="1" max="1" width="16.5546875" style="1" customWidth="1"/>
    <col min="2" max="2" width="43" style="2" customWidth="1"/>
    <col min="3" max="3" width="27.5546875" style="1" customWidth="1"/>
    <col min="4" max="4" width="6.33203125" style="2" bestFit="1" customWidth="1"/>
    <col min="5" max="5" width="5.6640625" style="2" bestFit="1" customWidth="1"/>
    <col min="6" max="6" width="9.109375" style="2" customWidth="1"/>
    <col min="7" max="7" width="4.33203125" style="2" customWidth="1"/>
    <col min="8" max="8" width="14.6640625" style="2" customWidth="1"/>
    <col min="9" max="9" width="14.5546875" style="2" customWidth="1"/>
    <col min="10" max="10" width="13.5546875" style="2" customWidth="1"/>
    <col min="11" max="11" width="12.6640625" style="2" customWidth="1"/>
    <col min="12" max="12" width="12.5546875" style="2" customWidth="1"/>
    <col min="13" max="13" width="13" style="2" customWidth="1"/>
    <col min="14" max="14" width="13.6640625" style="2" customWidth="1"/>
    <col min="15" max="15" width="12.6640625" style="2" customWidth="1"/>
    <col min="16" max="16" width="14.77734375" style="2" customWidth="1"/>
    <col min="17" max="17" width="14.88671875" style="2" customWidth="1"/>
    <col min="18" max="19" width="14.21875" style="2" customWidth="1"/>
    <col min="20" max="20" width="9.109375" style="2" customWidth="1"/>
    <col min="21" max="16384" width="9.109375" style="1"/>
  </cols>
  <sheetData>
    <row r="1" spans="1:20" ht="59.25" customHeight="1">
      <c r="H1" s="54"/>
      <c r="P1" s="65" t="s">
        <v>30</v>
      </c>
      <c r="Q1" s="65"/>
      <c r="R1" s="65"/>
      <c r="S1" s="65"/>
      <c r="T1" s="65"/>
    </row>
    <row r="2" spans="1:20" ht="50.4" customHeight="1">
      <c r="A2" s="64" t="s">
        <v>31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0" s="17" customFormat="1" ht="15.6" hidden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8" t="s">
        <v>36</v>
      </c>
    </row>
    <row r="4" spans="1:20">
      <c r="A4" s="76" t="s">
        <v>12</v>
      </c>
      <c r="B4" s="76" t="s">
        <v>11</v>
      </c>
      <c r="C4" s="76" t="s">
        <v>0</v>
      </c>
      <c r="D4" s="76" t="s">
        <v>1</v>
      </c>
      <c r="E4" s="76"/>
      <c r="F4" s="76"/>
      <c r="G4" s="76"/>
      <c r="H4" s="66" t="s">
        <v>34</v>
      </c>
      <c r="I4" s="67"/>
      <c r="J4" s="67"/>
      <c r="K4" s="67"/>
      <c r="L4" s="67"/>
      <c r="M4" s="67"/>
      <c r="N4" s="67"/>
      <c r="O4" s="67"/>
      <c r="P4" s="67"/>
      <c r="Q4" s="67"/>
      <c r="R4" s="67"/>
      <c r="S4" s="68"/>
      <c r="T4" s="73" t="s">
        <v>35</v>
      </c>
    </row>
    <row r="5" spans="1:20">
      <c r="A5" s="76"/>
      <c r="B5" s="76"/>
      <c r="C5" s="76"/>
      <c r="D5" s="76"/>
      <c r="E5" s="76"/>
      <c r="F5" s="76"/>
      <c r="G5" s="76"/>
      <c r="H5" s="69" t="s">
        <v>68</v>
      </c>
      <c r="I5" s="70"/>
      <c r="J5" s="66" t="s">
        <v>69</v>
      </c>
      <c r="K5" s="67"/>
      <c r="L5" s="67"/>
      <c r="M5" s="67"/>
      <c r="N5" s="67"/>
      <c r="O5" s="67"/>
      <c r="P5" s="67"/>
      <c r="Q5" s="68"/>
      <c r="R5" s="69" t="s">
        <v>84</v>
      </c>
      <c r="S5" s="70"/>
      <c r="T5" s="74"/>
    </row>
    <row r="6" spans="1:20" ht="30.75" customHeight="1">
      <c r="A6" s="76"/>
      <c r="B6" s="76"/>
      <c r="C6" s="76"/>
      <c r="D6" s="76"/>
      <c r="E6" s="76"/>
      <c r="F6" s="76"/>
      <c r="G6" s="76"/>
      <c r="H6" s="71"/>
      <c r="I6" s="72"/>
      <c r="J6" s="78" t="s">
        <v>28</v>
      </c>
      <c r="K6" s="79"/>
      <c r="L6" s="78" t="s">
        <v>32</v>
      </c>
      <c r="M6" s="79"/>
      <c r="N6" s="78" t="s">
        <v>33</v>
      </c>
      <c r="O6" s="79"/>
      <c r="P6" s="78" t="s">
        <v>29</v>
      </c>
      <c r="Q6" s="79"/>
      <c r="R6" s="71"/>
      <c r="S6" s="72"/>
      <c r="T6" s="74"/>
    </row>
    <row r="7" spans="1:20" ht="35.25" customHeight="1">
      <c r="A7" s="76"/>
      <c r="B7" s="76"/>
      <c r="C7" s="76"/>
      <c r="D7" s="3" t="s">
        <v>2</v>
      </c>
      <c r="E7" s="3" t="s">
        <v>10</v>
      </c>
      <c r="F7" s="3" t="s">
        <v>3</v>
      </c>
      <c r="G7" s="3" t="s">
        <v>4</v>
      </c>
      <c r="H7" s="13" t="s">
        <v>27</v>
      </c>
      <c r="I7" s="13" t="s">
        <v>26</v>
      </c>
      <c r="J7" s="13" t="s">
        <v>27</v>
      </c>
      <c r="K7" s="13" t="s">
        <v>26</v>
      </c>
      <c r="L7" s="13" t="s">
        <v>27</v>
      </c>
      <c r="M7" s="13" t="s">
        <v>26</v>
      </c>
      <c r="N7" s="13" t="s">
        <v>27</v>
      </c>
      <c r="O7" s="13" t="s">
        <v>26</v>
      </c>
      <c r="P7" s="13" t="s">
        <v>27</v>
      </c>
      <c r="Q7" s="13" t="s">
        <v>26</v>
      </c>
      <c r="R7" s="13">
        <v>2016</v>
      </c>
      <c r="S7" s="13">
        <v>2017</v>
      </c>
      <c r="T7" s="75"/>
    </row>
    <row r="8" spans="1:20" s="12" customFormat="1" ht="47.25" customHeight="1">
      <c r="A8" s="91" t="s">
        <v>21</v>
      </c>
      <c r="B8" s="93" t="s">
        <v>67</v>
      </c>
      <c r="C8" s="28" t="s">
        <v>23</v>
      </c>
      <c r="D8" s="40" t="s">
        <v>61</v>
      </c>
      <c r="E8" s="40" t="s">
        <v>61</v>
      </c>
      <c r="F8" s="40" t="s">
        <v>62</v>
      </c>
      <c r="G8" s="40" t="s">
        <v>61</v>
      </c>
      <c r="H8" s="44">
        <v>26583683</v>
      </c>
      <c r="I8" s="31">
        <v>24863441.359999999</v>
      </c>
      <c r="J8" s="31">
        <v>3437515.07</v>
      </c>
      <c r="K8" s="31">
        <v>2555764.83</v>
      </c>
      <c r="L8" s="29">
        <v>6902709.7300000004</v>
      </c>
      <c r="M8" s="31">
        <v>6570897.4100000001</v>
      </c>
      <c r="N8" s="45">
        <v>15393348.34</v>
      </c>
      <c r="O8" s="32" t="s">
        <v>76</v>
      </c>
      <c r="P8" s="31">
        <v>21969764</v>
      </c>
      <c r="Q8" s="31">
        <v>21956769.5</v>
      </c>
      <c r="R8" s="31">
        <v>22716564</v>
      </c>
      <c r="S8" s="31">
        <v>22716564</v>
      </c>
      <c r="T8" s="36"/>
    </row>
    <row r="9" spans="1:20" s="12" customFormat="1">
      <c r="A9" s="92"/>
      <c r="B9" s="94"/>
      <c r="C9" s="28" t="s">
        <v>5</v>
      </c>
      <c r="D9" s="34"/>
      <c r="E9" s="34"/>
      <c r="F9" s="34"/>
      <c r="G9" s="34"/>
      <c r="H9" s="30"/>
      <c r="I9" s="30"/>
      <c r="J9" s="31"/>
      <c r="K9" s="31"/>
      <c r="L9" s="31"/>
      <c r="M9" s="31"/>
      <c r="N9" s="31"/>
      <c r="O9" s="33"/>
      <c r="P9" s="34"/>
      <c r="Q9" s="34"/>
      <c r="R9" s="33"/>
      <c r="S9" s="33"/>
      <c r="T9" s="36"/>
    </row>
    <row r="10" spans="1:20" s="12" customFormat="1" ht="30.75" customHeight="1">
      <c r="A10" s="92"/>
      <c r="B10" s="95"/>
      <c r="C10" s="28" t="s">
        <v>22</v>
      </c>
      <c r="D10" s="40" t="s">
        <v>40</v>
      </c>
      <c r="E10" s="40" t="s">
        <v>61</v>
      </c>
      <c r="F10" s="40" t="s">
        <v>62</v>
      </c>
      <c r="G10" s="40" t="s">
        <v>61</v>
      </c>
      <c r="H10" s="44">
        <v>26583683</v>
      </c>
      <c r="I10" s="31">
        <v>24863441.359999999</v>
      </c>
      <c r="J10" s="31">
        <v>3437515.07</v>
      </c>
      <c r="K10" s="31">
        <v>2555764.83</v>
      </c>
      <c r="L10" s="29">
        <v>6902709.7300000004</v>
      </c>
      <c r="M10" s="31">
        <v>6570897.4100000001</v>
      </c>
      <c r="N10" s="29">
        <v>20318009.550000001</v>
      </c>
      <c r="O10" s="32" t="s">
        <v>76</v>
      </c>
      <c r="P10" s="31">
        <v>21969764</v>
      </c>
      <c r="Q10" s="31">
        <v>21956769.5</v>
      </c>
      <c r="R10" s="31">
        <v>22716564</v>
      </c>
      <c r="S10" s="31">
        <v>22716564</v>
      </c>
      <c r="T10" s="36"/>
    </row>
    <row r="11" spans="1:20" ht="41.4">
      <c r="A11" s="89" t="s">
        <v>6</v>
      </c>
      <c r="B11" s="90" t="s">
        <v>37</v>
      </c>
      <c r="C11" s="28" t="s">
        <v>20</v>
      </c>
      <c r="D11" s="40" t="s">
        <v>61</v>
      </c>
      <c r="E11" s="40" t="s">
        <v>61</v>
      </c>
      <c r="F11" s="40" t="s">
        <v>64</v>
      </c>
      <c r="G11" s="40" t="s">
        <v>61</v>
      </c>
      <c r="H11" s="24">
        <v>12027903</v>
      </c>
      <c r="I11" s="24">
        <v>10435288.18</v>
      </c>
      <c r="J11" s="31">
        <v>1953859</v>
      </c>
      <c r="K11" s="31">
        <v>1563202.46</v>
      </c>
      <c r="L11" s="27">
        <v>4209800.5199999996</v>
      </c>
      <c r="M11" s="31">
        <v>3995963.79</v>
      </c>
      <c r="N11" s="31">
        <v>8772832.0700000003</v>
      </c>
      <c r="O11" s="32" t="s">
        <v>77</v>
      </c>
      <c r="P11" s="31">
        <v>12027903</v>
      </c>
      <c r="Q11" s="31">
        <v>12014908.800000001</v>
      </c>
      <c r="R11" s="31">
        <v>12027903</v>
      </c>
      <c r="S11" s="31">
        <v>12027903</v>
      </c>
      <c r="T11" s="36"/>
    </row>
    <row r="12" spans="1:20">
      <c r="A12" s="89"/>
      <c r="B12" s="90"/>
      <c r="C12" s="28" t="s">
        <v>5</v>
      </c>
      <c r="D12" s="34"/>
      <c r="E12" s="34"/>
      <c r="F12" s="34"/>
      <c r="G12" s="34"/>
      <c r="H12" s="30"/>
      <c r="I12" s="30"/>
      <c r="J12" s="31"/>
      <c r="K12" s="31"/>
      <c r="L12" s="31"/>
      <c r="M12" s="31"/>
      <c r="N12" s="31"/>
      <c r="O12" s="33"/>
      <c r="P12" s="34"/>
      <c r="Q12" s="34"/>
      <c r="R12" s="33"/>
      <c r="S12" s="25"/>
      <c r="T12" s="36"/>
    </row>
    <row r="13" spans="1:20" ht="26.25" customHeight="1">
      <c r="A13" s="89"/>
      <c r="B13" s="90"/>
      <c r="C13" s="35" t="s">
        <v>44</v>
      </c>
      <c r="D13" s="40" t="s">
        <v>40</v>
      </c>
      <c r="E13" s="40" t="s">
        <v>61</v>
      </c>
      <c r="F13" s="40" t="s">
        <v>64</v>
      </c>
      <c r="G13" s="40" t="s">
        <v>61</v>
      </c>
      <c r="H13" s="24">
        <v>12027903</v>
      </c>
      <c r="I13" s="24">
        <v>10435288.18</v>
      </c>
      <c r="J13" s="31">
        <v>1953859</v>
      </c>
      <c r="K13" s="31">
        <v>1563202.46</v>
      </c>
      <c r="L13" s="27">
        <v>4209800.5199999996</v>
      </c>
      <c r="M13" s="31">
        <v>3995963.79</v>
      </c>
      <c r="N13" s="31">
        <v>8772832.0700000003</v>
      </c>
      <c r="O13" s="32" t="s">
        <v>77</v>
      </c>
      <c r="P13" s="31">
        <v>12027903</v>
      </c>
      <c r="Q13" s="31">
        <v>12014908.800000001</v>
      </c>
      <c r="R13" s="31">
        <v>12027903</v>
      </c>
      <c r="S13" s="31">
        <v>12027903</v>
      </c>
      <c r="T13" s="36"/>
    </row>
    <row r="14" spans="1:20" hidden="1">
      <c r="A14" s="46"/>
      <c r="B14" s="47"/>
      <c r="C14" s="35"/>
      <c r="D14" s="40"/>
      <c r="E14" s="40"/>
      <c r="F14" s="40"/>
      <c r="G14" s="40"/>
      <c r="H14" s="30"/>
      <c r="I14" s="30"/>
      <c r="J14" s="31"/>
      <c r="K14" s="31"/>
      <c r="L14" s="27"/>
      <c r="M14" s="31"/>
      <c r="N14" s="31"/>
      <c r="O14" s="32"/>
      <c r="P14" s="31"/>
      <c r="Q14" s="31"/>
      <c r="R14" s="31"/>
      <c r="S14" s="24"/>
      <c r="T14" s="36"/>
    </row>
    <row r="15" spans="1:20" hidden="1">
      <c r="A15" s="46"/>
      <c r="B15" s="47"/>
      <c r="C15" s="35"/>
      <c r="D15" s="40"/>
      <c r="E15" s="40"/>
      <c r="F15" s="40"/>
      <c r="G15" s="40"/>
      <c r="H15" s="30"/>
      <c r="I15" s="30"/>
      <c r="J15" s="31"/>
      <c r="K15" s="31"/>
      <c r="L15" s="27"/>
      <c r="M15" s="31"/>
      <c r="N15" s="31"/>
      <c r="O15" s="32"/>
      <c r="P15" s="31"/>
      <c r="Q15" s="31"/>
      <c r="R15" s="31"/>
      <c r="S15" s="24"/>
      <c r="T15" s="36"/>
    </row>
    <row r="16" spans="1:20" ht="45" customHeight="1">
      <c r="A16" s="80" t="s">
        <v>13</v>
      </c>
      <c r="B16" s="76" t="s">
        <v>70</v>
      </c>
      <c r="C16" s="4" t="s">
        <v>7</v>
      </c>
      <c r="D16" s="40" t="s">
        <v>61</v>
      </c>
      <c r="E16" s="40" t="s">
        <v>61</v>
      </c>
      <c r="F16" s="40" t="s">
        <v>42</v>
      </c>
      <c r="G16" s="40" t="s">
        <v>61</v>
      </c>
      <c r="H16" s="7"/>
      <c r="I16" s="7"/>
      <c r="J16" s="7">
        <v>1393373.52</v>
      </c>
      <c r="K16" s="7">
        <v>1029591</v>
      </c>
      <c r="L16" s="8">
        <v>2336302.62</v>
      </c>
      <c r="M16" s="8">
        <v>2246169.63</v>
      </c>
      <c r="N16" s="8">
        <v>4779693.51</v>
      </c>
      <c r="O16" s="8">
        <v>4779693.51</v>
      </c>
      <c r="P16" s="8">
        <v>4779693.51</v>
      </c>
      <c r="Q16" s="8">
        <v>4779693.51</v>
      </c>
      <c r="R16" s="8">
        <v>6229764</v>
      </c>
      <c r="S16" s="8">
        <v>6229764</v>
      </c>
      <c r="T16" s="36"/>
    </row>
    <row r="17" spans="1:20">
      <c r="A17" s="81"/>
      <c r="B17" s="76"/>
      <c r="C17" s="4" t="s">
        <v>5</v>
      </c>
      <c r="D17" s="33"/>
      <c r="E17" s="33"/>
      <c r="F17" s="33"/>
      <c r="G17" s="33"/>
      <c r="H17" s="7"/>
      <c r="I17" s="7"/>
      <c r="J17" s="7"/>
      <c r="K17" s="7"/>
      <c r="L17" s="7"/>
      <c r="M17" s="7"/>
      <c r="N17" s="7"/>
      <c r="O17" s="14"/>
      <c r="P17" s="4"/>
      <c r="Q17" s="14"/>
      <c r="R17" s="50"/>
      <c r="S17" s="50"/>
      <c r="T17" s="36"/>
    </row>
    <row r="18" spans="1:20" ht="26.25" customHeight="1">
      <c r="A18" s="81"/>
      <c r="B18" s="76"/>
      <c r="C18" s="20" t="s">
        <v>44</v>
      </c>
      <c r="D18" s="41" t="s">
        <v>40</v>
      </c>
      <c r="E18" s="41" t="s">
        <v>41</v>
      </c>
      <c r="F18" s="42" t="s">
        <v>42</v>
      </c>
      <c r="G18" s="43">
        <v>244</v>
      </c>
      <c r="H18" s="7"/>
      <c r="I18" s="7"/>
      <c r="J18" s="7">
        <v>1393373.52</v>
      </c>
      <c r="K18" s="7">
        <v>1029591</v>
      </c>
      <c r="L18" s="8">
        <v>2336302.62</v>
      </c>
      <c r="M18" s="8">
        <v>2246169.63</v>
      </c>
      <c r="N18" s="8">
        <v>4779693.51</v>
      </c>
      <c r="O18" s="8">
        <v>4779693.51</v>
      </c>
      <c r="P18" s="8">
        <v>4779693.51</v>
      </c>
      <c r="Q18" s="8">
        <v>4779693.51</v>
      </c>
      <c r="R18" s="8">
        <v>6229764</v>
      </c>
      <c r="S18" s="8">
        <v>6229764</v>
      </c>
      <c r="T18" s="36"/>
    </row>
    <row r="19" spans="1:20" ht="47.25" customHeight="1">
      <c r="A19" s="80" t="s">
        <v>14</v>
      </c>
      <c r="B19" s="76" t="s">
        <v>38</v>
      </c>
      <c r="C19" s="4" t="s">
        <v>7</v>
      </c>
      <c r="D19" s="40" t="s">
        <v>61</v>
      </c>
      <c r="E19" s="40" t="s">
        <v>61</v>
      </c>
      <c r="F19" s="40" t="s">
        <v>43</v>
      </c>
      <c r="G19" s="40" t="s">
        <v>61</v>
      </c>
      <c r="H19" s="7"/>
      <c r="I19" s="7"/>
      <c r="J19" s="7">
        <v>560485.48</v>
      </c>
      <c r="K19" s="7">
        <v>533611.06000000006</v>
      </c>
      <c r="L19" s="8">
        <v>1610297.74</v>
      </c>
      <c r="M19" s="8">
        <v>1577273.72</v>
      </c>
      <c r="N19" s="8">
        <v>2745353.99</v>
      </c>
      <c r="O19" s="8">
        <v>2746363.06</v>
      </c>
      <c r="P19" s="26">
        <v>4067249</v>
      </c>
      <c r="Q19" s="26">
        <v>4067249</v>
      </c>
      <c r="R19" s="26">
        <v>4067249</v>
      </c>
      <c r="S19" s="26">
        <v>4067249</v>
      </c>
      <c r="T19" s="36"/>
    </row>
    <row r="20" spans="1:20">
      <c r="A20" s="80"/>
      <c r="B20" s="76"/>
      <c r="C20" s="4" t="s">
        <v>5</v>
      </c>
      <c r="D20" s="32"/>
      <c r="E20" s="32"/>
      <c r="F20" s="32"/>
      <c r="G20" s="32"/>
      <c r="H20" s="7"/>
      <c r="I20" s="7"/>
      <c r="J20" s="7"/>
      <c r="K20" s="7"/>
      <c r="L20" s="7"/>
      <c r="M20" s="7"/>
      <c r="N20" s="7"/>
      <c r="O20" s="6"/>
      <c r="P20" s="6"/>
      <c r="Q20" s="6"/>
      <c r="R20" s="6"/>
      <c r="S20" s="6"/>
      <c r="T20" s="6"/>
    </row>
    <row r="21" spans="1:20" ht="30.75" customHeight="1">
      <c r="A21" s="80"/>
      <c r="B21" s="76"/>
      <c r="C21" s="20" t="s">
        <v>44</v>
      </c>
      <c r="D21" s="41" t="s">
        <v>40</v>
      </c>
      <c r="E21" s="41" t="s">
        <v>41</v>
      </c>
      <c r="F21" s="42" t="s">
        <v>43</v>
      </c>
      <c r="G21" s="43">
        <v>244</v>
      </c>
      <c r="H21" s="7"/>
      <c r="I21" s="7"/>
      <c r="J21" s="7">
        <v>560485.48</v>
      </c>
      <c r="K21" s="7">
        <v>533611.06000000006</v>
      </c>
      <c r="L21" s="8">
        <v>1610297.74</v>
      </c>
      <c r="M21" s="8">
        <v>1577273.72</v>
      </c>
      <c r="N21" s="8">
        <v>2745353.99</v>
      </c>
      <c r="O21" s="8">
        <v>2746363.06</v>
      </c>
      <c r="P21" s="26">
        <v>4067249</v>
      </c>
      <c r="Q21" s="26">
        <v>4067249</v>
      </c>
      <c r="R21" s="26">
        <v>4067249</v>
      </c>
      <c r="S21" s="26">
        <v>4067249</v>
      </c>
      <c r="T21" s="6"/>
    </row>
    <row r="22" spans="1:20" ht="44.25" customHeight="1">
      <c r="A22" s="80" t="s">
        <v>15</v>
      </c>
      <c r="B22" s="76" t="s">
        <v>39</v>
      </c>
      <c r="C22" s="4" t="s">
        <v>7</v>
      </c>
      <c r="D22" s="40" t="s">
        <v>61</v>
      </c>
      <c r="E22" s="40" t="s">
        <v>61</v>
      </c>
      <c r="F22" s="40" t="s">
        <v>60</v>
      </c>
      <c r="G22" s="40" t="s">
        <v>61</v>
      </c>
      <c r="H22" s="7"/>
      <c r="I22" s="7"/>
      <c r="J22" s="7">
        <f>J24</f>
        <v>0</v>
      </c>
      <c r="K22" s="7">
        <f>K24</f>
        <v>0</v>
      </c>
      <c r="L22" s="7">
        <v>263200.15999999997</v>
      </c>
      <c r="M22" s="7">
        <v>172520.44</v>
      </c>
      <c r="N22" s="7">
        <v>1730890</v>
      </c>
      <c r="O22" s="8">
        <v>1717895.5</v>
      </c>
      <c r="P22" s="7">
        <v>1730890</v>
      </c>
      <c r="Q22" s="8">
        <v>1717895.5</v>
      </c>
      <c r="R22" s="7">
        <v>1730890</v>
      </c>
      <c r="S22" s="7">
        <v>1730890</v>
      </c>
      <c r="T22" s="14"/>
    </row>
    <row r="23" spans="1:20">
      <c r="A23" s="81"/>
      <c r="B23" s="76"/>
      <c r="C23" s="4" t="s">
        <v>5</v>
      </c>
      <c r="D23" s="33"/>
      <c r="E23" s="33"/>
      <c r="F23" s="33"/>
      <c r="G23" s="33"/>
      <c r="H23" s="7"/>
      <c r="I23" s="7"/>
      <c r="J23" s="7"/>
      <c r="K23" s="7"/>
      <c r="L23" s="7"/>
      <c r="M23" s="7"/>
      <c r="N23" s="7"/>
      <c r="O23" s="14"/>
      <c r="P23" s="14"/>
      <c r="Q23" s="14"/>
      <c r="R23" s="50"/>
      <c r="S23" s="50"/>
      <c r="T23" s="14"/>
    </row>
    <row r="24" spans="1:20" ht="30" customHeight="1">
      <c r="A24" s="81"/>
      <c r="B24" s="76"/>
      <c r="C24" s="20" t="s">
        <v>44</v>
      </c>
      <c r="D24" s="41" t="s">
        <v>40</v>
      </c>
      <c r="E24" s="41" t="s">
        <v>41</v>
      </c>
      <c r="F24" s="42" t="s">
        <v>60</v>
      </c>
      <c r="G24" s="43">
        <v>244</v>
      </c>
      <c r="H24" s="7"/>
      <c r="I24" s="7"/>
      <c r="J24" s="7">
        <f>J29</f>
        <v>0</v>
      </c>
      <c r="K24" s="7">
        <f>K29</f>
        <v>0</v>
      </c>
      <c r="L24" s="7">
        <v>263200.15999999997</v>
      </c>
      <c r="M24" s="7">
        <v>172520.44</v>
      </c>
      <c r="N24" s="7">
        <v>1730890</v>
      </c>
      <c r="O24" s="8">
        <v>1717895.5</v>
      </c>
      <c r="P24" s="7">
        <v>1730890</v>
      </c>
      <c r="Q24" s="8">
        <v>1717895.5</v>
      </c>
      <c r="R24" s="7">
        <v>1730890</v>
      </c>
      <c r="S24" s="7">
        <v>1730890</v>
      </c>
      <c r="T24" s="6"/>
    </row>
    <row r="25" spans="1:20" ht="47.25" customHeight="1">
      <c r="A25" s="80" t="s">
        <v>71</v>
      </c>
      <c r="B25" s="73" t="s">
        <v>78</v>
      </c>
      <c r="C25" s="4" t="s">
        <v>7</v>
      </c>
      <c r="D25" s="41" t="s">
        <v>40</v>
      </c>
      <c r="E25" s="41" t="s">
        <v>41</v>
      </c>
      <c r="F25" s="42" t="s">
        <v>79</v>
      </c>
      <c r="G25" s="43">
        <v>244</v>
      </c>
      <c r="H25" s="7"/>
      <c r="I25" s="7"/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1450070.49</v>
      </c>
      <c r="Q25" s="7">
        <v>1450070.49</v>
      </c>
      <c r="R25" s="7">
        <v>0</v>
      </c>
      <c r="S25" s="7">
        <v>0</v>
      </c>
      <c r="T25" s="6"/>
    </row>
    <row r="26" spans="1:20">
      <c r="A26" s="81"/>
      <c r="B26" s="74"/>
      <c r="C26" s="4" t="s">
        <v>5</v>
      </c>
      <c r="D26" s="41"/>
      <c r="E26" s="41"/>
      <c r="F26" s="42"/>
      <c r="G26" s="43"/>
      <c r="H26" s="7"/>
      <c r="I26" s="7"/>
      <c r="J26" s="7"/>
      <c r="K26" s="7"/>
      <c r="L26" s="7"/>
      <c r="M26" s="7"/>
      <c r="N26" s="7"/>
      <c r="O26" s="8"/>
      <c r="P26" s="26"/>
      <c r="Q26" s="26"/>
      <c r="R26" s="26"/>
      <c r="S26" s="26"/>
      <c r="T26" s="6"/>
    </row>
    <row r="27" spans="1:20" ht="78" customHeight="1">
      <c r="A27" s="81"/>
      <c r="B27" s="75"/>
      <c r="C27" s="20" t="s">
        <v>44</v>
      </c>
      <c r="D27" s="41" t="s">
        <v>40</v>
      </c>
      <c r="E27" s="41" t="s">
        <v>41</v>
      </c>
      <c r="F27" s="42" t="s">
        <v>79</v>
      </c>
      <c r="G27" s="43">
        <v>244</v>
      </c>
      <c r="H27" s="7"/>
      <c r="I27" s="7"/>
      <c r="J27" s="7">
        <f>J32</f>
        <v>0</v>
      </c>
      <c r="K27" s="7">
        <f>K32</f>
        <v>0</v>
      </c>
      <c r="L27" s="7">
        <v>0</v>
      </c>
      <c r="M27" s="7">
        <v>0</v>
      </c>
      <c r="N27" s="7">
        <v>0</v>
      </c>
      <c r="O27" s="7">
        <v>0</v>
      </c>
      <c r="P27" s="7">
        <v>1450070.49</v>
      </c>
      <c r="Q27" s="7">
        <v>1450070.49</v>
      </c>
      <c r="R27" s="7">
        <v>0</v>
      </c>
      <c r="S27" s="7">
        <v>0</v>
      </c>
      <c r="T27" s="6"/>
    </row>
    <row r="28" spans="1:20" ht="41.4">
      <c r="A28" s="82" t="s">
        <v>8</v>
      </c>
      <c r="B28" s="82" t="s">
        <v>45</v>
      </c>
      <c r="C28" s="9" t="s">
        <v>20</v>
      </c>
      <c r="D28" s="40" t="s">
        <v>61</v>
      </c>
      <c r="E28" s="40" t="s">
        <v>61</v>
      </c>
      <c r="F28" s="40" t="s">
        <v>63</v>
      </c>
      <c r="G28" s="40" t="s">
        <v>61</v>
      </c>
      <c r="H28" s="26">
        <v>1730890</v>
      </c>
      <c r="I28" s="26">
        <v>1726865</v>
      </c>
      <c r="J28" s="7">
        <v>150750</v>
      </c>
      <c r="K28" s="7">
        <v>98568</v>
      </c>
      <c r="L28" s="7">
        <v>409072</v>
      </c>
      <c r="M28" s="7">
        <v>408672</v>
      </c>
      <c r="N28" s="24">
        <v>1259576</v>
      </c>
      <c r="O28" s="24">
        <v>1156976</v>
      </c>
      <c r="P28" s="24">
        <v>1788900</v>
      </c>
      <c r="Q28" s="24">
        <v>1788900</v>
      </c>
      <c r="R28" s="24">
        <v>2538900</v>
      </c>
      <c r="S28" s="24">
        <v>2538900</v>
      </c>
      <c r="T28" s="37"/>
    </row>
    <row r="29" spans="1:20">
      <c r="A29" s="82"/>
      <c r="B29" s="82"/>
      <c r="C29" s="9" t="s">
        <v>5</v>
      </c>
      <c r="D29" s="34"/>
      <c r="E29" s="34"/>
      <c r="F29" s="34"/>
      <c r="G29" s="34"/>
      <c r="H29" s="10"/>
      <c r="I29" s="10"/>
      <c r="J29" s="10"/>
      <c r="K29" s="10"/>
      <c r="L29" s="10"/>
      <c r="M29" s="10"/>
      <c r="N29" s="10"/>
      <c r="O29" s="15"/>
      <c r="P29" s="15"/>
      <c r="Q29" s="15"/>
      <c r="R29" s="53"/>
      <c r="S29" s="53"/>
      <c r="T29" s="34"/>
    </row>
    <row r="30" spans="1:20" ht="27" customHeight="1">
      <c r="A30" s="82"/>
      <c r="B30" s="82"/>
      <c r="C30" s="20" t="s">
        <v>44</v>
      </c>
      <c r="D30" s="41" t="s">
        <v>40</v>
      </c>
      <c r="E30" s="40" t="s">
        <v>61</v>
      </c>
      <c r="F30" s="40" t="s">
        <v>63</v>
      </c>
      <c r="G30" s="40" t="s">
        <v>61</v>
      </c>
      <c r="H30" s="10"/>
      <c r="I30" s="10"/>
      <c r="J30" s="7">
        <v>150750</v>
      </c>
      <c r="K30" s="7">
        <v>98568</v>
      </c>
      <c r="L30" s="7">
        <v>409072</v>
      </c>
      <c r="M30" s="7">
        <v>408672</v>
      </c>
      <c r="N30" s="24">
        <v>1259576</v>
      </c>
      <c r="O30" s="24">
        <v>1156976</v>
      </c>
      <c r="P30" s="24">
        <v>1788900</v>
      </c>
      <c r="Q30" s="24">
        <v>1788900</v>
      </c>
      <c r="R30" s="24">
        <f>R31+R34+R38+R41+R44+R47+R50</f>
        <v>2538900</v>
      </c>
      <c r="S30" s="24">
        <f>S31+S34+S38+S41+S44+S47+S50</f>
        <v>2538900</v>
      </c>
      <c r="T30" s="34"/>
    </row>
    <row r="31" spans="1:20" ht="41.4">
      <c r="A31" s="80" t="s">
        <v>16</v>
      </c>
      <c r="B31" s="76" t="s">
        <v>46</v>
      </c>
      <c r="C31" s="4" t="s">
        <v>7</v>
      </c>
      <c r="D31" s="40" t="s">
        <v>61</v>
      </c>
      <c r="E31" s="40" t="s">
        <v>61</v>
      </c>
      <c r="F31" s="40" t="s">
        <v>63</v>
      </c>
      <c r="G31" s="40" t="s">
        <v>61</v>
      </c>
      <c r="H31" s="7"/>
      <c r="I31" s="7"/>
      <c r="J31" s="7">
        <f>J33</f>
        <v>0</v>
      </c>
      <c r="K31" s="7">
        <f>K33</f>
        <v>0</v>
      </c>
      <c r="L31" s="7">
        <f>L33</f>
        <v>0</v>
      </c>
      <c r="M31" s="7">
        <f>M33</f>
        <v>0</v>
      </c>
      <c r="N31" s="7">
        <v>450000</v>
      </c>
      <c r="O31" s="7">
        <v>450000</v>
      </c>
      <c r="P31" s="7">
        <v>450000</v>
      </c>
      <c r="Q31" s="7">
        <v>450000</v>
      </c>
      <c r="R31" s="7">
        <v>500000</v>
      </c>
      <c r="S31" s="7">
        <v>500000</v>
      </c>
      <c r="T31" s="14"/>
    </row>
    <row r="32" spans="1:20">
      <c r="A32" s="81"/>
      <c r="B32" s="76"/>
      <c r="C32" s="4" t="s">
        <v>5</v>
      </c>
      <c r="D32" s="41"/>
      <c r="E32" s="41"/>
      <c r="F32" s="42"/>
      <c r="G32" s="43"/>
      <c r="H32" s="7"/>
      <c r="I32" s="7"/>
      <c r="J32" s="7"/>
      <c r="K32" s="7"/>
      <c r="L32" s="7"/>
      <c r="M32" s="7"/>
      <c r="N32" s="7"/>
      <c r="O32" s="14"/>
      <c r="P32" s="14"/>
      <c r="Q32" s="51"/>
      <c r="R32" s="50"/>
      <c r="S32" s="50"/>
      <c r="T32" s="14"/>
    </row>
    <row r="33" spans="1:20" ht="30.75" customHeight="1">
      <c r="A33" s="81"/>
      <c r="B33" s="76"/>
      <c r="C33" s="20" t="s">
        <v>44</v>
      </c>
      <c r="D33" s="41" t="s">
        <v>40</v>
      </c>
      <c r="E33" s="41" t="s">
        <v>48</v>
      </c>
      <c r="F33" s="42" t="s">
        <v>49</v>
      </c>
      <c r="G33" s="43">
        <v>630</v>
      </c>
      <c r="H33" s="7"/>
      <c r="I33" s="7"/>
      <c r="J33" s="7">
        <f t="shared" ref="J33:K34" si="0">J35</f>
        <v>0</v>
      </c>
      <c r="K33" s="7">
        <f t="shared" si="0"/>
        <v>0</v>
      </c>
      <c r="L33" s="7">
        <f>L35</f>
        <v>0</v>
      </c>
      <c r="M33" s="7">
        <f>M35</f>
        <v>0</v>
      </c>
      <c r="N33" s="7">
        <v>450000</v>
      </c>
      <c r="O33" s="7">
        <v>450000</v>
      </c>
      <c r="P33" s="7">
        <v>450000</v>
      </c>
      <c r="Q33" s="7">
        <v>450000</v>
      </c>
      <c r="R33" s="7">
        <v>500000</v>
      </c>
      <c r="S33" s="7">
        <v>500000</v>
      </c>
      <c r="T33" s="7"/>
    </row>
    <row r="34" spans="1:20" ht="41.4">
      <c r="A34" s="80" t="s">
        <v>17</v>
      </c>
      <c r="B34" s="76" t="s">
        <v>47</v>
      </c>
      <c r="C34" s="4" t="s">
        <v>7</v>
      </c>
      <c r="D34" s="40" t="s">
        <v>61</v>
      </c>
      <c r="E34" s="40" t="s">
        <v>61</v>
      </c>
      <c r="F34" s="40" t="s">
        <v>63</v>
      </c>
      <c r="G34" s="40" t="s">
        <v>61</v>
      </c>
      <c r="H34" s="7"/>
      <c r="I34" s="7"/>
      <c r="J34" s="7">
        <f t="shared" si="0"/>
        <v>0</v>
      </c>
      <c r="K34" s="7">
        <f t="shared" si="0"/>
        <v>0</v>
      </c>
      <c r="L34" s="7">
        <f>L36</f>
        <v>0</v>
      </c>
      <c r="M34" s="7">
        <f>M36</f>
        <v>0</v>
      </c>
      <c r="N34" s="7">
        <v>0</v>
      </c>
      <c r="O34" s="7">
        <v>0</v>
      </c>
      <c r="P34" s="7">
        <v>0</v>
      </c>
      <c r="Q34" s="7">
        <v>0</v>
      </c>
      <c r="R34" s="7">
        <v>500000</v>
      </c>
      <c r="S34" s="7">
        <v>500000</v>
      </c>
      <c r="T34" s="38"/>
    </row>
    <row r="35" spans="1:20">
      <c r="A35" s="81"/>
      <c r="B35" s="76"/>
      <c r="C35" s="4" t="s">
        <v>5</v>
      </c>
      <c r="D35" s="33"/>
      <c r="E35" s="33"/>
      <c r="F35" s="33"/>
      <c r="G35" s="33"/>
      <c r="H35" s="7"/>
      <c r="I35" s="7"/>
      <c r="J35" s="7"/>
      <c r="K35" s="7"/>
      <c r="L35" s="7"/>
      <c r="M35" s="7"/>
      <c r="N35" s="7"/>
      <c r="O35" s="14"/>
      <c r="P35" s="7">
        <v>0</v>
      </c>
      <c r="Q35" s="50"/>
      <c r="R35" s="50"/>
      <c r="S35" s="50"/>
      <c r="T35" s="14"/>
    </row>
    <row r="36" spans="1:20" ht="29.25" customHeight="1">
      <c r="A36" s="81"/>
      <c r="B36" s="76"/>
      <c r="C36" s="20" t="s">
        <v>44</v>
      </c>
      <c r="D36" s="41" t="s">
        <v>40</v>
      </c>
      <c r="E36" s="41" t="s">
        <v>48</v>
      </c>
      <c r="F36" s="42" t="s">
        <v>50</v>
      </c>
      <c r="G36" s="43">
        <v>630</v>
      </c>
      <c r="H36" s="7"/>
      <c r="I36" s="7"/>
      <c r="J36" s="7">
        <f>J39</f>
        <v>0</v>
      </c>
      <c r="K36" s="7">
        <f>K39</f>
        <v>0</v>
      </c>
      <c r="L36" s="7">
        <f>L39</f>
        <v>0</v>
      </c>
      <c r="M36" s="7">
        <f>M39</f>
        <v>0</v>
      </c>
      <c r="N36" s="7">
        <v>0</v>
      </c>
      <c r="O36" s="7">
        <v>0</v>
      </c>
      <c r="P36" s="7">
        <v>0</v>
      </c>
      <c r="Q36" s="7">
        <v>0</v>
      </c>
      <c r="R36" s="7">
        <v>500000</v>
      </c>
      <c r="S36" s="7">
        <v>500000</v>
      </c>
      <c r="T36" s="7"/>
    </row>
    <row r="37" spans="1:20" ht="29.25" customHeight="1">
      <c r="A37" s="52"/>
      <c r="B37" s="48"/>
      <c r="C37" s="20"/>
      <c r="D37" s="41"/>
      <c r="E37" s="41"/>
      <c r="F37" s="42"/>
      <c r="G37" s="43"/>
      <c r="H37" s="7"/>
      <c r="I37" s="7"/>
      <c r="J37" s="7"/>
      <c r="K37" s="7"/>
      <c r="L37" s="7"/>
      <c r="M37" s="7"/>
      <c r="N37" s="7"/>
      <c r="O37" s="7"/>
      <c r="P37" s="7"/>
      <c r="Q37" s="7"/>
      <c r="R37" s="55"/>
      <c r="S37" s="55"/>
      <c r="T37" s="7"/>
    </row>
    <row r="38" spans="1:20" ht="49.5" customHeight="1">
      <c r="A38" s="83" t="s">
        <v>18</v>
      </c>
      <c r="B38" s="86" t="s">
        <v>85</v>
      </c>
      <c r="C38" s="4" t="s">
        <v>7</v>
      </c>
      <c r="D38" s="40" t="s">
        <v>61</v>
      </c>
      <c r="E38" s="40" t="s">
        <v>61</v>
      </c>
      <c r="F38" s="40" t="s">
        <v>63</v>
      </c>
      <c r="G38" s="40" t="s">
        <v>61</v>
      </c>
      <c r="H38" s="7"/>
      <c r="I38" s="7"/>
      <c r="J38" s="7">
        <f t="shared" ref="J38:K38" si="1">J40</f>
        <v>0</v>
      </c>
      <c r="K38" s="7">
        <f t="shared" si="1"/>
        <v>0</v>
      </c>
      <c r="L38" s="7">
        <f>L40</f>
        <v>0</v>
      </c>
      <c r="M38" s="7">
        <f>M40</f>
        <v>0</v>
      </c>
      <c r="N38" s="7">
        <v>0</v>
      </c>
      <c r="O38" s="7">
        <v>0</v>
      </c>
      <c r="P38" s="7">
        <v>0</v>
      </c>
      <c r="Q38" s="7">
        <v>0</v>
      </c>
      <c r="R38" s="7">
        <v>500000</v>
      </c>
      <c r="S38" s="7">
        <v>500000</v>
      </c>
      <c r="T38" s="37"/>
    </row>
    <row r="39" spans="1:20" ht="13.95" customHeight="1">
      <c r="A39" s="84"/>
      <c r="B39" s="87"/>
      <c r="C39" s="4" t="s">
        <v>5</v>
      </c>
      <c r="D39" s="33"/>
      <c r="E39" s="33"/>
      <c r="F39" s="33"/>
      <c r="G39" s="33"/>
      <c r="H39" s="7"/>
      <c r="I39" s="7"/>
      <c r="J39" s="7"/>
      <c r="K39" s="7"/>
      <c r="L39" s="7"/>
      <c r="M39" s="7"/>
      <c r="N39" s="7"/>
      <c r="O39" s="19"/>
      <c r="P39" s="7">
        <v>0</v>
      </c>
      <c r="Q39" s="19"/>
      <c r="R39" s="50"/>
      <c r="S39" s="50"/>
      <c r="T39" s="19"/>
    </row>
    <row r="40" spans="1:20" ht="28.5" customHeight="1">
      <c r="A40" s="85"/>
      <c r="B40" s="88"/>
      <c r="C40" s="20" t="s">
        <v>44</v>
      </c>
      <c r="D40" s="41" t="s">
        <v>40</v>
      </c>
      <c r="E40" s="41" t="s">
        <v>48</v>
      </c>
      <c r="F40" s="42" t="s">
        <v>51</v>
      </c>
      <c r="G40" s="43">
        <v>630</v>
      </c>
      <c r="H40" s="7"/>
      <c r="I40" s="7"/>
      <c r="J40" s="7">
        <f>J42</f>
        <v>0</v>
      </c>
      <c r="K40" s="7">
        <f>K42</f>
        <v>0</v>
      </c>
      <c r="L40" s="7">
        <f>L42</f>
        <v>0</v>
      </c>
      <c r="M40" s="7">
        <f>M42</f>
        <v>0</v>
      </c>
      <c r="N40" s="7">
        <v>0</v>
      </c>
      <c r="O40" s="7">
        <v>0</v>
      </c>
      <c r="P40" s="7">
        <v>0</v>
      </c>
      <c r="Q40" s="7">
        <v>0</v>
      </c>
      <c r="R40" s="7">
        <v>500000</v>
      </c>
      <c r="S40" s="7">
        <v>500000</v>
      </c>
      <c r="T40" s="7"/>
    </row>
    <row r="41" spans="1:20" ht="41.4">
      <c r="A41" s="80" t="s">
        <v>24</v>
      </c>
      <c r="B41" s="76" t="s">
        <v>52</v>
      </c>
      <c r="C41" s="4" t="s">
        <v>7</v>
      </c>
      <c r="D41" s="40" t="s">
        <v>61</v>
      </c>
      <c r="E41" s="40" t="s">
        <v>61</v>
      </c>
      <c r="F41" s="40" t="s">
        <v>54</v>
      </c>
      <c r="G41" s="40" t="s">
        <v>61</v>
      </c>
      <c r="H41" s="7"/>
      <c r="I41" s="7"/>
      <c r="J41" s="7">
        <v>150570</v>
      </c>
      <c r="K41" s="7">
        <v>98568</v>
      </c>
      <c r="L41" s="7">
        <v>394272</v>
      </c>
      <c r="M41" s="7">
        <v>394272</v>
      </c>
      <c r="N41" s="7">
        <v>689976</v>
      </c>
      <c r="O41" s="7">
        <v>689976</v>
      </c>
      <c r="P41" s="7">
        <v>904500</v>
      </c>
      <c r="Q41" s="7">
        <v>904500</v>
      </c>
      <c r="R41" s="7">
        <v>904500</v>
      </c>
      <c r="S41" s="7">
        <v>904500</v>
      </c>
      <c r="T41" s="38"/>
    </row>
    <row r="42" spans="1:20">
      <c r="A42" s="81"/>
      <c r="B42" s="76"/>
      <c r="C42" s="4" t="s">
        <v>5</v>
      </c>
      <c r="D42" s="33"/>
      <c r="E42" s="33"/>
      <c r="F42" s="33"/>
      <c r="G42" s="33"/>
      <c r="H42" s="7"/>
      <c r="I42" s="7"/>
      <c r="J42" s="7"/>
      <c r="K42" s="7"/>
      <c r="L42" s="7"/>
      <c r="M42" s="7"/>
      <c r="N42" s="7"/>
      <c r="O42" s="14"/>
      <c r="P42" s="14"/>
      <c r="Q42" s="14"/>
      <c r="R42" s="50"/>
      <c r="S42" s="50"/>
      <c r="T42" s="14"/>
    </row>
    <row r="43" spans="1:20" ht="29.25" customHeight="1">
      <c r="A43" s="81"/>
      <c r="B43" s="76"/>
      <c r="C43" s="20" t="s">
        <v>44</v>
      </c>
      <c r="D43" s="41" t="s">
        <v>40</v>
      </c>
      <c r="E43" s="41" t="s">
        <v>53</v>
      </c>
      <c r="F43" s="42" t="s">
        <v>54</v>
      </c>
      <c r="G43" s="43">
        <v>244</v>
      </c>
      <c r="H43" s="7"/>
      <c r="I43" s="7"/>
      <c r="J43" s="7">
        <v>150570</v>
      </c>
      <c r="K43" s="7">
        <v>98568</v>
      </c>
      <c r="L43" s="7">
        <v>394272</v>
      </c>
      <c r="M43" s="7">
        <v>394272</v>
      </c>
      <c r="N43" s="7">
        <v>689976</v>
      </c>
      <c r="O43" s="7">
        <v>689976</v>
      </c>
      <c r="P43" s="7">
        <v>904500</v>
      </c>
      <c r="Q43" s="7">
        <v>904500</v>
      </c>
      <c r="R43" s="7">
        <v>904500</v>
      </c>
      <c r="S43" s="7">
        <v>904500</v>
      </c>
      <c r="T43" s="7"/>
    </row>
    <row r="44" spans="1:20" ht="44.25" customHeight="1">
      <c r="A44" s="80" t="s">
        <v>25</v>
      </c>
      <c r="B44" s="76" t="s">
        <v>73</v>
      </c>
      <c r="C44" s="4" t="s">
        <v>7</v>
      </c>
      <c r="D44" s="40" t="s">
        <v>61</v>
      </c>
      <c r="E44" s="40" t="s">
        <v>61</v>
      </c>
      <c r="F44" s="40" t="s">
        <v>74</v>
      </c>
      <c r="G44" s="40" t="s">
        <v>61</v>
      </c>
      <c r="H44" s="7"/>
      <c r="I44" s="7"/>
      <c r="J44" s="7">
        <f>J46</f>
        <v>0</v>
      </c>
      <c r="K44" s="7">
        <f>K46</f>
        <v>0</v>
      </c>
      <c r="L44" s="7">
        <v>14400</v>
      </c>
      <c r="M44" s="7">
        <v>14400</v>
      </c>
      <c r="N44" s="7">
        <v>14400</v>
      </c>
      <c r="O44" s="7">
        <v>14400</v>
      </c>
      <c r="P44" s="7">
        <v>14400</v>
      </c>
      <c r="Q44" s="7">
        <v>14400</v>
      </c>
      <c r="R44" s="7">
        <v>14400</v>
      </c>
      <c r="S44" s="7">
        <v>14400</v>
      </c>
      <c r="T44" s="7"/>
    </row>
    <row r="45" spans="1:20">
      <c r="A45" s="81"/>
      <c r="B45" s="76"/>
      <c r="C45" s="4" t="s">
        <v>5</v>
      </c>
      <c r="D45" s="31"/>
      <c r="E45" s="31"/>
      <c r="F45" s="31"/>
      <c r="G45" s="31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ht="30" customHeight="1">
      <c r="A46" s="81"/>
      <c r="B46" s="76"/>
      <c r="C46" s="20" t="s">
        <v>44</v>
      </c>
      <c r="D46" s="41" t="s">
        <v>40</v>
      </c>
      <c r="E46" s="43" t="s">
        <v>66</v>
      </c>
      <c r="F46" s="40" t="s">
        <v>74</v>
      </c>
      <c r="G46" s="40" t="s">
        <v>65</v>
      </c>
      <c r="H46" s="7"/>
      <c r="I46" s="7"/>
      <c r="J46" s="7">
        <f>J48</f>
        <v>0</v>
      </c>
      <c r="K46" s="7">
        <f>K54</f>
        <v>0</v>
      </c>
      <c r="L46" s="7">
        <v>14400</v>
      </c>
      <c r="M46" s="7">
        <v>14400</v>
      </c>
      <c r="N46" s="7">
        <v>14400</v>
      </c>
      <c r="O46" s="7">
        <v>14400</v>
      </c>
      <c r="P46" s="7">
        <v>14400</v>
      </c>
      <c r="Q46" s="7">
        <v>14400</v>
      </c>
      <c r="R46" s="7">
        <v>14400</v>
      </c>
      <c r="S46" s="7">
        <v>14400</v>
      </c>
      <c r="T46" s="7"/>
    </row>
    <row r="47" spans="1:20" ht="41.4">
      <c r="A47" s="80" t="s">
        <v>25</v>
      </c>
      <c r="B47" s="76" t="s">
        <v>72</v>
      </c>
      <c r="C47" s="4" t="s">
        <v>7</v>
      </c>
      <c r="D47" s="41"/>
      <c r="E47" s="43"/>
      <c r="F47" s="40"/>
      <c r="G47" s="40"/>
      <c r="H47" s="7"/>
      <c r="I47" s="7"/>
      <c r="J47" s="7">
        <f>J49</f>
        <v>0</v>
      </c>
      <c r="K47" s="7">
        <f>K49</f>
        <v>0</v>
      </c>
      <c r="L47" s="7">
        <v>400</v>
      </c>
      <c r="M47" s="7">
        <v>0</v>
      </c>
      <c r="N47" s="7">
        <v>119600</v>
      </c>
      <c r="O47" s="7">
        <v>120000</v>
      </c>
      <c r="P47" s="7">
        <v>120000</v>
      </c>
      <c r="Q47" s="7">
        <v>120000</v>
      </c>
      <c r="R47" s="7">
        <v>120000</v>
      </c>
      <c r="S47" s="7">
        <v>120000</v>
      </c>
      <c r="T47" s="7"/>
    </row>
    <row r="48" spans="1:20">
      <c r="A48" s="81"/>
      <c r="B48" s="76"/>
      <c r="C48" s="4" t="s">
        <v>5</v>
      </c>
      <c r="D48" s="41"/>
      <c r="E48" s="43"/>
      <c r="F48" s="40"/>
      <c r="G48" s="40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ht="26.4">
      <c r="A49" s="81"/>
      <c r="B49" s="76"/>
      <c r="C49" s="20" t="s">
        <v>44</v>
      </c>
      <c r="D49" s="41" t="s">
        <v>40</v>
      </c>
      <c r="E49" s="43"/>
      <c r="F49" s="40" t="s">
        <v>75</v>
      </c>
      <c r="G49" s="40" t="s">
        <v>65</v>
      </c>
      <c r="H49" s="7"/>
      <c r="I49" s="7"/>
      <c r="J49" s="7">
        <f>J57</f>
        <v>0</v>
      </c>
      <c r="K49" s="7">
        <f>K57</f>
        <v>0</v>
      </c>
      <c r="L49" s="7">
        <v>400</v>
      </c>
      <c r="M49" s="7">
        <f>M57</f>
        <v>0</v>
      </c>
      <c r="N49" s="7">
        <v>119600</v>
      </c>
      <c r="O49" s="7">
        <v>120000</v>
      </c>
      <c r="P49" s="7">
        <v>120000</v>
      </c>
      <c r="Q49" s="7">
        <v>120000</v>
      </c>
      <c r="R49" s="7">
        <v>120000</v>
      </c>
      <c r="S49" s="7">
        <v>120000</v>
      </c>
      <c r="T49" s="7"/>
    </row>
    <row r="50" spans="1:20" ht="46.5" customHeight="1">
      <c r="A50" s="80" t="s">
        <v>80</v>
      </c>
      <c r="B50" s="76" t="s">
        <v>81</v>
      </c>
      <c r="C50" s="4" t="s">
        <v>7</v>
      </c>
      <c r="D50" s="40" t="s">
        <v>61</v>
      </c>
      <c r="E50" s="40" t="s">
        <v>61</v>
      </c>
      <c r="F50" s="40" t="s">
        <v>82</v>
      </c>
      <c r="G50" s="40"/>
      <c r="H50" s="7"/>
      <c r="I50" s="7"/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 t="s">
        <v>83</v>
      </c>
      <c r="Q50" s="7" t="s">
        <v>83</v>
      </c>
      <c r="R50" s="7">
        <v>0</v>
      </c>
      <c r="S50" s="7">
        <v>0</v>
      </c>
      <c r="T50" s="7"/>
    </row>
    <row r="51" spans="1:20">
      <c r="A51" s="81"/>
      <c r="B51" s="76"/>
      <c r="C51" s="4" t="s">
        <v>5</v>
      </c>
      <c r="D51" s="41"/>
      <c r="E51" s="43"/>
      <c r="F51" s="40"/>
      <c r="G51" s="40"/>
      <c r="H51" s="7"/>
      <c r="I51" s="7"/>
      <c r="J51" s="7"/>
      <c r="K51" s="7"/>
      <c r="L51" s="7"/>
      <c r="M51" s="7"/>
      <c r="N51" s="7"/>
      <c r="O51" s="7"/>
      <c r="P51" s="7"/>
      <c r="Q51" s="7"/>
      <c r="R51" s="55"/>
      <c r="S51" s="55"/>
      <c r="T51" s="7"/>
    </row>
    <row r="52" spans="1:20" ht="28.5" customHeight="1">
      <c r="A52" s="81"/>
      <c r="B52" s="76"/>
      <c r="C52" s="20" t="s">
        <v>44</v>
      </c>
      <c r="D52" s="41" t="s">
        <v>40</v>
      </c>
      <c r="E52" s="43">
        <v>503</v>
      </c>
      <c r="F52" s="40" t="s">
        <v>82</v>
      </c>
      <c r="G52" s="40" t="s">
        <v>65</v>
      </c>
      <c r="H52" s="7"/>
      <c r="I52" s="7"/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 t="s">
        <v>83</v>
      </c>
      <c r="Q52" s="7" t="s">
        <v>83</v>
      </c>
      <c r="R52" s="7">
        <v>0</v>
      </c>
      <c r="S52" s="7">
        <v>0</v>
      </c>
      <c r="T52" s="7"/>
    </row>
    <row r="53" spans="1:20" ht="43.5" customHeight="1">
      <c r="A53" s="89" t="s">
        <v>9</v>
      </c>
      <c r="B53" s="82" t="s">
        <v>57</v>
      </c>
      <c r="C53" s="9" t="s">
        <v>20</v>
      </c>
      <c r="D53" s="40" t="s">
        <v>61</v>
      </c>
      <c r="E53" s="40" t="s">
        <v>61</v>
      </c>
      <c r="F53" s="40" t="s">
        <v>56</v>
      </c>
      <c r="G53" s="40" t="s">
        <v>61</v>
      </c>
      <c r="H53" s="24">
        <v>11754780</v>
      </c>
      <c r="I53" s="24">
        <v>11649389.470000001</v>
      </c>
      <c r="J53" s="7">
        <v>1332906.07</v>
      </c>
      <c r="K53" s="7">
        <v>893994.37</v>
      </c>
      <c r="L53" s="24">
        <v>2283837.21</v>
      </c>
      <c r="M53" s="24">
        <v>2166261.62</v>
      </c>
      <c r="N53" s="24">
        <v>5346140.2699999996</v>
      </c>
      <c r="O53" s="24">
        <v>5346140.2699999996</v>
      </c>
      <c r="P53" s="24">
        <v>8152961</v>
      </c>
      <c r="Q53" s="24">
        <v>8152961</v>
      </c>
      <c r="R53" s="24">
        <v>8152961</v>
      </c>
      <c r="S53" s="24">
        <v>8152961</v>
      </c>
      <c r="T53" s="37"/>
    </row>
    <row r="54" spans="1:20" ht="20.25" customHeight="1">
      <c r="A54" s="89"/>
      <c r="B54" s="82"/>
      <c r="C54" s="9" t="s">
        <v>5</v>
      </c>
      <c r="D54" s="34"/>
      <c r="E54" s="34"/>
      <c r="F54" s="34"/>
      <c r="G54" s="34"/>
      <c r="H54" s="10"/>
      <c r="I54" s="10"/>
      <c r="J54" s="24"/>
      <c r="K54" s="24"/>
      <c r="L54" s="24"/>
      <c r="M54" s="24"/>
      <c r="N54" s="24"/>
      <c r="O54" s="25"/>
      <c r="P54" s="15"/>
      <c r="Q54" s="15"/>
      <c r="R54" s="49"/>
      <c r="S54" s="49"/>
      <c r="T54" s="34"/>
    </row>
    <row r="55" spans="1:20" ht="27" customHeight="1">
      <c r="A55" s="89"/>
      <c r="B55" s="82"/>
      <c r="C55" s="20" t="s">
        <v>44</v>
      </c>
      <c r="D55" s="41" t="s">
        <v>40</v>
      </c>
      <c r="E55" s="40" t="s">
        <v>61</v>
      </c>
      <c r="F55" s="40" t="s">
        <v>56</v>
      </c>
      <c r="G55" s="40" t="s">
        <v>61</v>
      </c>
      <c r="H55" s="24">
        <v>11754780</v>
      </c>
      <c r="I55" s="24">
        <v>11649389.470000001</v>
      </c>
      <c r="J55" s="7">
        <v>1332906.07</v>
      </c>
      <c r="K55" s="7">
        <v>893994.37</v>
      </c>
      <c r="L55" s="24">
        <v>2283837.21</v>
      </c>
      <c r="M55" s="24">
        <v>2166261.62</v>
      </c>
      <c r="N55" s="24">
        <v>5346140.2699999996</v>
      </c>
      <c r="O55" s="24">
        <v>5346140.2699999996</v>
      </c>
      <c r="P55" s="24">
        <v>8152961</v>
      </c>
      <c r="Q55" s="24">
        <v>8152961</v>
      </c>
      <c r="R55" s="24">
        <v>8152961</v>
      </c>
      <c r="S55" s="24">
        <v>8152961</v>
      </c>
      <c r="T55" s="34"/>
    </row>
    <row r="56" spans="1:20" ht="47.25" customHeight="1">
      <c r="A56" s="76" t="s">
        <v>19</v>
      </c>
      <c r="B56" s="98" t="s">
        <v>58</v>
      </c>
      <c r="C56" s="4" t="s">
        <v>7</v>
      </c>
      <c r="D56" s="40" t="s">
        <v>61</v>
      </c>
      <c r="E56" s="40" t="s">
        <v>61</v>
      </c>
      <c r="F56" s="40" t="s">
        <v>59</v>
      </c>
      <c r="G56" s="40" t="s">
        <v>61</v>
      </c>
      <c r="H56" s="7"/>
      <c r="I56" s="7"/>
      <c r="J56" s="7">
        <v>1332906.07</v>
      </c>
      <c r="K56" s="7">
        <v>893994.37</v>
      </c>
      <c r="L56" s="24">
        <v>2283837.21</v>
      </c>
      <c r="M56" s="24">
        <v>2166261.62</v>
      </c>
      <c r="N56" s="24">
        <v>6423833.4800000004</v>
      </c>
      <c r="O56" s="24">
        <v>5346140.2699999996</v>
      </c>
      <c r="P56" s="24">
        <v>8152961</v>
      </c>
      <c r="Q56" s="24">
        <v>8152961</v>
      </c>
      <c r="R56" s="24">
        <v>8152961</v>
      </c>
      <c r="S56" s="24">
        <v>8152961</v>
      </c>
      <c r="T56" s="37"/>
    </row>
    <row r="57" spans="1:20">
      <c r="A57" s="97"/>
      <c r="B57" s="99"/>
      <c r="C57" s="4" t="s">
        <v>5</v>
      </c>
      <c r="D57" s="33"/>
      <c r="E57" s="33"/>
      <c r="F57" s="33"/>
      <c r="G57" s="33"/>
      <c r="H57" s="7"/>
      <c r="I57" s="7"/>
      <c r="J57" s="7"/>
      <c r="K57" s="7"/>
      <c r="L57" s="7"/>
      <c r="M57" s="7"/>
      <c r="N57" s="7"/>
      <c r="O57" s="14"/>
      <c r="P57" s="14"/>
      <c r="Q57" s="14"/>
      <c r="R57" s="50"/>
      <c r="S57" s="50"/>
      <c r="T57" s="14"/>
    </row>
    <row r="58" spans="1:20" ht="32.25" customHeight="1">
      <c r="A58" s="97"/>
      <c r="B58" s="100"/>
      <c r="C58" s="20" t="s">
        <v>44</v>
      </c>
      <c r="D58" s="41" t="s">
        <v>40</v>
      </c>
      <c r="E58" s="43" t="s">
        <v>55</v>
      </c>
      <c r="F58" s="42" t="s">
        <v>59</v>
      </c>
      <c r="G58" s="43">
        <v>244</v>
      </c>
      <c r="H58" s="7"/>
      <c r="I58" s="7"/>
      <c r="J58" s="7">
        <v>1332906.07</v>
      </c>
      <c r="K58" s="7">
        <v>893994.37</v>
      </c>
      <c r="L58" s="24">
        <v>2283837.21</v>
      </c>
      <c r="M58" s="24">
        <v>2166261.62</v>
      </c>
      <c r="N58" s="24">
        <v>6423833.4800000004</v>
      </c>
      <c r="O58" s="24">
        <v>5346140.2699999996</v>
      </c>
      <c r="P58" s="24">
        <v>8152961</v>
      </c>
      <c r="Q58" s="24">
        <v>8152961</v>
      </c>
      <c r="R58" s="24">
        <v>8152961</v>
      </c>
      <c r="S58" s="24">
        <v>8152961</v>
      </c>
      <c r="T58" s="6"/>
    </row>
    <row r="59" spans="1:20" s="11" customFormat="1" hidden="1">
      <c r="A59" s="76"/>
      <c r="B59" s="101"/>
      <c r="C59" s="4"/>
      <c r="D59" s="40"/>
      <c r="E59" s="40"/>
      <c r="F59" s="40"/>
      <c r="G59" s="40"/>
      <c r="H59" s="7"/>
      <c r="I59" s="7"/>
      <c r="J59" s="7"/>
      <c r="K59" s="7"/>
      <c r="L59" s="24"/>
      <c r="M59" s="24"/>
      <c r="N59" s="24"/>
      <c r="O59" s="24"/>
      <c r="P59" s="7"/>
      <c r="Q59" s="7"/>
      <c r="R59" s="7"/>
      <c r="S59" s="7"/>
      <c r="T59" s="38"/>
    </row>
    <row r="60" spans="1:20" s="11" customFormat="1" hidden="1">
      <c r="A60" s="97"/>
      <c r="B60" s="102"/>
      <c r="C60" s="4"/>
      <c r="D60" s="33"/>
      <c r="E60" s="33"/>
      <c r="F60" s="33"/>
      <c r="G60" s="33"/>
      <c r="H60" s="7"/>
      <c r="I60" s="7"/>
      <c r="J60" s="7"/>
      <c r="K60" s="7"/>
      <c r="L60" s="7"/>
      <c r="M60" s="7"/>
      <c r="N60" s="7"/>
      <c r="O60" s="14"/>
      <c r="P60" s="14"/>
      <c r="Q60" s="14"/>
      <c r="R60" s="14"/>
      <c r="S60" s="14"/>
      <c r="T60" s="14"/>
    </row>
    <row r="61" spans="1:20" s="11" customFormat="1" ht="39" hidden="1" customHeight="1">
      <c r="A61" s="97"/>
      <c r="B61" s="103"/>
      <c r="C61" s="20"/>
      <c r="D61" s="41"/>
      <c r="E61" s="43"/>
      <c r="F61" s="42"/>
      <c r="G61" s="43"/>
      <c r="H61" s="7"/>
      <c r="I61" s="7"/>
      <c r="J61" s="7"/>
      <c r="K61" s="7"/>
      <c r="L61" s="24"/>
      <c r="M61" s="24"/>
      <c r="N61" s="24"/>
      <c r="O61" s="24"/>
      <c r="P61" s="7"/>
      <c r="Q61" s="7"/>
      <c r="R61" s="7"/>
      <c r="S61" s="7"/>
      <c r="T61" s="6"/>
    </row>
    <row r="62" spans="1:20" s="11" customFormat="1" ht="39" customHeight="1">
      <c r="A62" s="56"/>
      <c r="B62" s="104" t="s">
        <v>87</v>
      </c>
      <c r="C62" s="104"/>
      <c r="D62" s="57"/>
      <c r="E62" s="58"/>
      <c r="F62" s="59"/>
      <c r="G62" s="58"/>
      <c r="H62" s="60"/>
      <c r="I62" s="60"/>
      <c r="J62" s="61"/>
      <c r="K62" s="21"/>
      <c r="L62" s="62"/>
      <c r="M62" s="62"/>
      <c r="N62" s="62"/>
      <c r="O62" s="62"/>
      <c r="P62" s="77" t="s">
        <v>86</v>
      </c>
      <c r="Q62" s="77"/>
      <c r="R62" s="77"/>
      <c r="S62" s="60"/>
      <c r="T62" s="63"/>
    </row>
    <row r="63" spans="1:20" ht="41.25" customHeight="1">
      <c r="A63" s="2"/>
      <c r="B63" s="104" t="s">
        <v>88</v>
      </c>
      <c r="C63" s="104"/>
      <c r="H63" s="5"/>
      <c r="I63" s="5"/>
      <c r="J63" s="22"/>
      <c r="K63" s="21"/>
      <c r="L63" s="5"/>
      <c r="M63" s="5"/>
      <c r="N63" s="5"/>
      <c r="O63" s="77"/>
      <c r="P63" s="77"/>
      <c r="Q63" s="77"/>
      <c r="R63" s="5"/>
      <c r="S63" s="5"/>
      <c r="T63" s="5"/>
    </row>
    <row r="64" spans="1:20" ht="17.399999999999999">
      <c r="A64" s="2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</row>
    <row r="65" spans="1:11" s="2" customFormat="1" ht="17.399999999999999">
      <c r="A65" s="1"/>
      <c r="C65" s="39"/>
      <c r="K65" s="23"/>
    </row>
    <row r="66" spans="1:11" s="2" customFormat="1">
      <c r="A66" s="1"/>
      <c r="C66" s="1"/>
    </row>
  </sheetData>
  <mergeCells count="54">
    <mergeCell ref="A47:A49"/>
    <mergeCell ref="B47:B49"/>
    <mergeCell ref="B64:M64"/>
    <mergeCell ref="A56:A58"/>
    <mergeCell ref="B56:B58"/>
    <mergeCell ref="A53:A55"/>
    <mergeCell ref="A59:A61"/>
    <mergeCell ref="B59:B61"/>
    <mergeCell ref="B63:C63"/>
    <mergeCell ref="B53:B55"/>
    <mergeCell ref="A50:A52"/>
    <mergeCell ref="B50:B52"/>
    <mergeCell ref="B62:C62"/>
    <mergeCell ref="A11:A13"/>
    <mergeCell ref="A22:A24"/>
    <mergeCell ref="B11:B13"/>
    <mergeCell ref="A8:A10"/>
    <mergeCell ref="B8:B10"/>
    <mergeCell ref="B22:B24"/>
    <mergeCell ref="B16:B18"/>
    <mergeCell ref="B19:B21"/>
    <mergeCell ref="A44:A46"/>
    <mergeCell ref="B44:B46"/>
    <mergeCell ref="A16:A18"/>
    <mergeCell ref="A28:A30"/>
    <mergeCell ref="A19:A21"/>
    <mergeCell ref="A38:A40"/>
    <mergeCell ref="A41:A43"/>
    <mergeCell ref="A31:A33"/>
    <mergeCell ref="A34:A36"/>
    <mergeCell ref="B28:B30"/>
    <mergeCell ref="B38:B40"/>
    <mergeCell ref="B41:B43"/>
    <mergeCell ref="B31:B33"/>
    <mergeCell ref="B34:B36"/>
    <mergeCell ref="A25:A27"/>
    <mergeCell ref="B25:B27"/>
    <mergeCell ref="O63:Q63"/>
    <mergeCell ref="H5:I6"/>
    <mergeCell ref="J5:Q5"/>
    <mergeCell ref="J6:K6"/>
    <mergeCell ref="L6:M6"/>
    <mergeCell ref="N6:O6"/>
    <mergeCell ref="P6:Q6"/>
    <mergeCell ref="P62:R62"/>
    <mergeCell ref="A2:T2"/>
    <mergeCell ref="P1:T1"/>
    <mergeCell ref="H4:S4"/>
    <mergeCell ref="R5:S6"/>
    <mergeCell ref="T4:T7"/>
    <mergeCell ref="A4:A7"/>
    <mergeCell ref="B4:B7"/>
    <mergeCell ref="C4:C7"/>
    <mergeCell ref="D4:G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47" fitToHeight="10" orientation="landscape" r:id="rId1"/>
  <headerFooter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2016-04-20T07:04:35Z</cp:lastPrinted>
  <dcterms:created xsi:type="dcterms:W3CDTF">2013-08-29T03:03:58Z</dcterms:created>
  <dcterms:modified xsi:type="dcterms:W3CDTF">2016-04-20T07:05:06Z</dcterms:modified>
</cp:coreProperties>
</file>